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O:\ORMI\ORMI\Veřejné zakázky\VZ 2023\033 - Vybavení JSDHO\ZD OK\Priloha_1_specifikace vybavení a jednotkových cen\"/>
    </mc:Choice>
  </mc:AlternateContent>
  <xr:revisionPtr revIDLastSave="0" documentId="13_ncr:1_{CAD83A54-EE05-4D73-8805-A5574411B991}" xr6:coauthVersionLast="47" xr6:coauthVersionMax="47" xr10:uidLastSave="{00000000-0000-0000-0000-000000000000}"/>
  <bookViews>
    <workbookView xWindow="-108" yWindow="-108" windowWidth="23256" windowHeight="12576" xr2:uid="{034D5B49-057E-44B5-A3DE-ACF11DDFA151}"/>
  </bookViews>
  <sheets>
    <sheet name="Lis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1" i="1" l="1"/>
  <c r="G7"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0" i="1"/>
  <c r="G9" i="1"/>
  <c r="G8" i="1"/>
  <c r="G6" i="1"/>
  <c r="F44" i="1" l="1"/>
</calcChain>
</file>

<file path=xl/sharedStrings.xml><?xml version="1.0" encoding="utf-8"?>
<sst xmlns="http://schemas.openxmlformats.org/spreadsheetml/2006/main" count="166" uniqueCount="92">
  <si>
    <t xml:space="preserve">Specifikace vybavení  a jednotkových cen JSDHO Česká Lípa-Stará Lípa                                                                                                                                  </t>
  </si>
  <si>
    <t>Pořadí</t>
  </si>
  <si>
    <t>Název položky</t>
  </si>
  <si>
    <r>
      <t xml:space="preserve">Upřesnění nabídky </t>
    </r>
    <r>
      <rPr>
        <sz val="10"/>
        <color indexed="10"/>
        <rFont val="Arial"/>
        <family val="2"/>
        <charset val="238"/>
      </rPr>
      <t>(účastník doplní nabízený typ)</t>
    </r>
  </si>
  <si>
    <t xml:space="preserve">Měrná jednotka </t>
  </si>
  <si>
    <t>Jednotková cena                                            bez DPH</t>
  </si>
  <si>
    <t>Předpokl. nákup                                    za 4 roky</t>
  </si>
  <si>
    <t>Cena celkem           bez DPH</t>
  </si>
  <si>
    <t>1.</t>
  </si>
  <si>
    <t>ks</t>
  </si>
  <si>
    <t>2.</t>
  </si>
  <si>
    <t>3.</t>
  </si>
  <si>
    <t>4.</t>
  </si>
  <si>
    <t>5.</t>
  </si>
  <si>
    <t>pár</t>
  </si>
  <si>
    <t>6.</t>
  </si>
  <si>
    <t>7.</t>
  </si>
  <si>
    <t>8.</t>
  </si>
  <si>
    <t>9.</t>
  </si>
  <si>
    <t>10.</t>
  </si>
  <si>
    <t>11.</t>
  </si>
  <si>
    <t>12.</t>
  </si>
  <si>
    <t>13.</t>
  </si>
  <si>
    <t>14.</t>
  </si>
  <si>
    <t>15.</t>
  </si>
  <si>
    <r>
      <rPr>
        <b/>
        <u/>
        <sz val="10"/>
        <rFont val="Arial"/>
        <family val="2"/>
        <charset val="238"/>
      </rPr>
      <t>Čepice s nápisem HASIČI ČESKÁ LÍPA:</t>
    </r>
    <r>
      <rPr>
        <sz val="10"/>
        <rFont val="Arial"/>
        <family val="2"/>
        <charset val="238"/>
      </rPr>
      <t xml:space="preserve"> Šestipanelová čepice z těžké broušené bavlny s kšiltem a obšívanými dírkami, nastavitelná mosazným klipem, univerzální velikost, 100 % bavlna, broušený třívazný kepr, barva tm. modrá,vyšitý nápis.</t>
    </r>
  </si>
  <si>
    <t>16.</t>
  </si>
  <si>
    <t>17.</t>
  </si>
  <si>
    <r>
      <rPr>
        <b/>
        <u/>
        <sz val="10"/>
        <rFont val="Arial"/>
        <family val="2"/>
        <charset val="238"/>
      </rPr>
      <t>Svítilna ruční nabíjecí  s nabíječkou 12/24V:</t>
    </r>
    <r>
      <rPr>
        <b/>
        <sz val="10"/>
        <rFont val="Arial"/>
        <family val="2"/>
        <charset val="238"/>
      </rPr>
      <t xml:space="preserve"> </t>
    </r>
    <r>
      <rPr>
        <sz val="10"/>
        <rFont val="Arial"/>
        <family val="2"/>
        <charset val="238"/>
      </rPr>
      <t>baterie lithiové, v provedení s LedEngine technologií, pro 4 až 8 hodin svícení (přepínání 4, 6 a 8 hodin), se zobrazením úrovně nabití baterie na displeji a ochranou baterie elektronickým obvodem proti úplnému vybití. Součástí dodávky je nabíječka pro dodávanou svítilnu, vybavená elektronickým systémem pro automatické odpojení baterie v případě 100%  nabití a udržení 100% nabíjecí kapacity v baterii.</t>
    </r>
  </si>
  <si>
    <t>18.</t>
  </si>
  <si>
    <t>19.</t>
  </si>
  <si>
    <t>20.</t>
  </si>
  <si>
    <t>21.</t>
  </si>
  <si>
    <t>22.</t>
  </si>
  <si>
    <t>23.</t>
  </si>
  <si>
    <t>24.</t>
  </si>
  <si>
    <t>25.</t>
  </si>
  <si>
    <t>26.</t>
  </si>
  <si>
    <t>27.</t>
  </si>
  <si>
    <t>28.</t>
  </si>
  <si>
    <t>bal.25 litrů</t>
  </si>
  <si>
    <t>29.</t>
  </si>
  <si>
    <t>30.</t>
  </si>
  <si>
    <t>31.</t>
  </si>
  <si>
    <t>Cena bez DPH celkem:</t>
  </si>
  <si>
    <t>Účastník vyplní žlutě podbarvená pole, tj. nabízený typ vybavení a jednotkovou cenu.</t>
  </si>
  <si>
    <r>
      <rPr>
        <b/>
        <u/>
        <sz val="10"/>
        <rFont val="Arial"/>
        <family val="2"/>
        <charset val="238"/>
      </rPr>
      <t>Komplet zásahový:</t>
    </r>
    <r>
      <rPr>
        <sz val="10"/>
        <rFont val="Arial"/>
        <family val="2"/>
        <charset val="238"/>
      </rPr>
      <t xml:space="preserve"> vícevrstvý zásahový komplet (kabát+ kalhoty), splňující požadavky pro hasiče podle normy EN 469:20025. Mimořádné materiálové složení použitých vrstev, testována odolnost na elektrický oblouk při možném nebezpečí v zásahu vyztužení loktů a ramen materiálem se zvýšenou odolností vyztužení kolen materiálem se zvýšenou odolností se vstupem pro vycpávky zevnitř vyjímatelné pružné vycpávky do kolenní části oděvu, se sníženou hořlavostí olemování rukávů a nohavic materiálem se zvýšnou odolností poutko na rukavice v kapse kabátu a kalhot poutka na uchycení svítilny, mikrofonu a zavěšení dýchací masky vnitřní manžeta v nohavicích kalhot. Nízká hmotnost materiálové sestavy vnější tkanina NOMEX® DIAMOND Ultra (norma EN 469:2005) Materiálové složení: Nomex® DIAMOND ULTRA, 210 g/m2, SOFIGUARD® Performance GORE-TEX® Fireblocker N, 140 g/m2 Nomex® Comfort Grid, 200 g/m2, SOFIDRY®  </t>
    </r>
    <r>
      <rPr>
        <i/>
        <sz val="10"/>
        <rFont val="Arial"/>
        <family val="2"/>
        <charset val="238"/>
      </rPr>
      <t xml:space="preserve"> </t>
    </r>
  </si>
  <si>
    <t xml:space="preserve"> </t>
  </si>
  <si>
    <r>
      <rPr>
        <b/>
        <u/>
        <sz val="10"/>
        <rFont val="Arial"/>
        <family val="2"/>
        <charset val="238"/>
      </rPr>
      <t>Přilba zásahová:</t>
    </r>
    <r>
      <rPr>
        <b/>
        <sz val="10"/>
        <rFont val="Arial"/>
        <family val="2"/>
        <charset val="238"/>
      </rPr>
      <t xml:space="preserve"> </t>
    </r>
    <r>
      <rPr>
        <sz val="10"/>
        <rFont val="Arial"/>
        <family val="2"/>
        <charset val="238"/>
      </rPr>
      <t>Vysoce odolná, ochrana zasahujících hasičů proti ohni, nárazu, propíchnutí, dýmu a agresivním chemikáliím, určená dle ČSN EN 443:2008 - Přilby pro hašení ve stavbách- pro hašení požárů v budovách, tunelech a jiných prostorech, splňující požadavky pro všechny městské a průmyslové zásahy. Opatřena rychloupínáním pro masku, obličejovým štítem -</t>
    </r>
    <r>
      <rPr>
        <i/>
        <sz val="10"/>
        <rFont val="Arial"/>
        <family val="2"/>
        <charset val="238"/>
      </rPr>
      <t xml:space="preserve"> </t>
    </r>
    <r>
      <rPr>
        <sz val="10"/>
        <rFont val="Arial"/>
        <family val="2"/>
        <charset val="238"/>
      </rPr>
      <t xml:space="preserve"> pozlaceným, vnitřními ochrannými brýlemi a integrovaným párem držáků na svítilnu (levým i pravým). Dodávka včetně západkové výstroje se zátylníkem, barva fotoluminiscenční. Teplotní rozsah -40</t>
    </r>
    <r>
      <rPr>
        <sz val="10"/>
        <rFont val="Calibri"/>
        <family val="2"/>
        <charset val="238"/>
      </rPr>
      <t>°</t>
    </r>
    <r>
      <rPr>
        <sz val="10"/>
        <rFont val="Arial"/>
        <family val="2"/>
        <charset val="238"/>
      </rPr>
      <t>C až do min. + 300</t>
    </r>
    <r>
      <rPr>
        <sz val="10"/>
        <rFont val="Calibri"/>
        <family val="2"/>
        <charset val="238"/>
      </rPr>
      <t>°</t>
    </r>
    <r>
      <rPr>
        <sz val="10"/>
        <rFont val="Arial"/>
        <family val="2"/>
        <charset val="238"/>
      </rPr>
      <t>C.</t>
    </r>
  </si>
  <si>
    <r>
      <rPr>
        <b/>
        <u/>
        <sz val="10"/>
        <rFont val="Arial"/>
        <family val="2"/>
        <charset val="238"/>
      </rPr>
      <t>Svítilna na zásahovou přilbu:</t>
    </r>
    <r>
      <rPr>
        <b/>
        <sz val="10"/>
        <rFont val="Arial"/>
        <family val="2"/>
        <charset val="238"/>
      </rPr>
      <t xml:space="preserve">  </t>
    </r>
    <r>
      <rPr>
        <sz val="10"/>
        <rFont val="Arial"/>
        <family val="2"/>
        <charset val="238"/>
      </rPr>
      <t>kompatibilní s Peli - osazenými   a nabízenými přilbami v pol.č. 1, které mají integrovaný pár držáků na svítilnu. Svítilny v LED provedení do výbušného prostředí.</t>
    </r>
    <r>
      <rPr>
        <i/>
        <sz val="10"/>
        <rFont val="Arial"/>
        <family val="2"/>
        <charset val="238"/>
      </rPr>
      <t xml:space="preserve"> </t>
    </r>
  </si>
  <si>
    <r>
      <t>Přilba technická:</t>
    </r>
    <r>
      <rPr>
        <sz val="10"/>
        <rFont val="Arial"/>
        <family val="2"/>
        <charset val="238"/>
      </rPr>
      <t xml:space="preserve"> Je vyrobena z tepelně odolného termoplastu zesíleného skelným vláknem. Přilba má tvar poloskořepiny a na vnitřní straně je vyztužena žebrováním, které přechází do přední a zadní zaoblené části. Přední a zadní část skořepiny je zakončena oblou hranou, která slouží k odtoku vody. Po obou stranách hřebenu přilby se nachází 10 ventilačních otvorů, které jsou součástí ventilačního systému. Ventilační systém se skládá z posuvné klapky a ochranné mřížky. Na boční straně skořepiny je několik otvorů umožňujících připojení příslušenství (např. držák obličejového štítu, sluchátek a ostatního příslušenství). Skořepina přilby je standardně vybavena adaptérem pro upevnění svítilny.EN 16471:2014 Přilby pro hasiče (Přilby pro likvidaci požárů v otevřeném terénu)
EN 16473:2014 Přilby pro hasiče (Přilby pro technické zásahy)
EN 12492:2012 Horolezecká výstroj (Přilby pro horolezce)
EN 1385:2012 (Přilby pro kanoistiku a sporty na divoké vodě)Ochranné brýle se silikonovým lankem, splňující normy EN 166:2001 a EN 14458:2004</t>
    </r>
  </si>
  <si>
    <r>
      <rPr>
        <b/>
        <u/>
        <sz val="10"/>
        <rFont val="Arial"/>
        <family val="2"/>
        <charset val="238"/>
      </rPr>
      <t>Kukla zásahová:</t>
    </r>
    <r>
      <rPr>
        <sz val="10"/>
        <rFont val="Arial"/>
        <family val="2"/>
        <charset val="238"/>
      </rPr>
      <t xml:space="preserve"> Dvouvrstvá ochranná kukla zajišťující vysoký komfort a ochranu proti tepelným rizikům. Obličejový otvor je navržený tak, aby byla kukla vhodná pro běžné typy použivaných ochranných prostředků. Při navlékání se maska natáhne přes hlavu, obličejový otvor do středu obličeje a přetáhne se spodní část do oblasti zátylku a krku.
Vyrobena z pleteniny se sníženou hořlavostí, je dostatečně elastická pro použití univerzální velikosti. Tvar kukly je přizpůsoben dostupným výrobkům, jako jsou ochranné oděvy podle EN 469, přilby podle EN 443, dýchací přistroje podle EN 136 a 137, ochranné rukavice podle EN 459. Pro konečného uživatele garantuje plnou kompatibilitu a funkci ochranné kukly s běžně používannými prostředky. Ochranná kukla je oděvní součást, která slouží k ochranně hlavy, překrytí lícní části ochranné masky. Chrání všechny oblasti hlavy a krku, které nejsou pokryty ochranným oděvem proti nebezpečím vymezeným v příslušných normách:</t>
    </r>
  </si>
  <si>
    <r>
      <rPr>
        <b/>
        <sz val="10"/>
        <color rgb="FF000000"/>
        <rFont val="Arial"/>
        <family val="2"/>
        <charset val="238"/>
      </rPr>
      <t>Hasičská obuv</t>
    </r>
    <r>
      <rPr>
        <sz val="10"/>
        <color rgb="FF000000"/>
        <rFont val="Arial"/>
        <family val="2"/>
        <charset val="238"/>
      </rPr>
      <t>: Ultralehká vysoká zásahová obuv s CROSSTECH</t>
    </r>
    <r>
      <rPr>
        <vertAlign val="superscript"/>
        <sz val="10"/>
        <color rgb="FF000000"/>
        <rFont val="Arial"/>
        <family val="2"/>
        <charset val="238"/>
      </rPr>
      <t>® </t>
    </r>
    <r>
      <rPr>
        <sz val="10"/>
        <color rgb="FF000000"/>
        <rFont val="Arial"/>
        <family val="2"/>
        <charset val="238"/>
      </rPr>
      <t>membránou.                                                  CE 0197 EN 15090:2012 HI3 CI AN SRC - Typ F2A
splňuje veškeré požadavky na hasičskou obuv
2,0 - 2,2 mm voděodolná hovězí useň
ochranná bariéra CROSSTECH®Membrána odolná vůči krvi a dalším tělesným tekutinám
obuv je odolná vůči vodě, chemikáliím, mrazu a sálavému teplu</t>
    </r>
  </si>
  <si>
    <r>
      <rPr>
        <b/>
        <sz val="10"/>
        <color rgb="FF000000"/>
        <rFont val="Arial"/>
        <family val="2"/>
        <charset val="238"/>
      </rPr>
      <t>Zásahová rukavice:</t>
    </r>
    <r>
      <rPr>
        <sz val="10"/>
        <color rgb="FF000000"/>
        <rFont val="Arial"/>
        <family val="2"/>
        <charset val="238"/>
      </rPr>
      <t xml:space="preserve"> textilní s extrémně odolným vláknem PBI®. Propracovaný systémem výztuh ještě zvyšuje mechanickou a tepelnou odolnost. Na exponovaných místech je rukavice navíc opatřena keramickým povrstvením pro vyšší odolnost proti oděru.</t>
    </r>
  </si>
  <si>
    <t>Technické rukavice: s důrazem na zvýšenou ochranu dlaně pro celodenní aktivity v náročných podmínkách, současně prvky hřbetové části rukavice chrání uživatele proti nečekanému nárazu/úderu.</t>
  </si>
  <si>
    <r>
      <t xml:space="preserve"> </t>
    </r>
    <r>
      <rPr>
        <b/>
        <sz val="10"/>
        <color rgb="FF000000"/>
        <rFont val="Arial"/>
        <family val="2"/>
        <charset val="238"/>
      </rPr>
      <t xml:space="preserve">Nehořlavé Thermocool tričko s krátlým rukávem dle vlastního návrhu:
</t>
    </r>
    <r>
      <rPr>
        <sz val="10"/>
        <color rgb="FF000000"/>
        <rFont val="Arial"/>
        <family val="2"/>
        <charset val="238"/>
      </rPr>
      <t>Speciální dvouvrstvý (double face) úplet v lícní části nehořlavé vlákno v rubové vrstvě speciální vlákno zajišťující rychlý a dokonalý odvod tělních tekutin od těla a tím rychlé schnutí a výborný pocit při nošení. Z hlediska nehořlavosti výrobek splňuje požadavky ČSN EN 14116 kategorie 2 a 3. Fyziologická funkce je ověřována metodou moisture management a splňuje min. parametry 3-4 bez ohledu na počet cyklů údržby. Výrobek splňuje požadavky na nezávadnost ve shodě vyhlášky č. 84/201 Sb. a dle vyhlášky č. 521/2005 Sb. na hygienické požadavky.</t>
    </r>
  </si>
  <si>
    <r>
      <t xml:space="preserve"> Nehořlavé Thermocool tričko s dlouhým rukávem dle vlastního návrhu.
</t>
    </r>
    <r>
      <rPr>
        <sz val="10"/>
        <rFont val="Arial"/>
        <family val="2"/>
        <charset val="238"/>
      </rPr>
      <t>Speciální dvouvrstvý (double face) úplet v lícní části nehořlavé vlákno v rubové vrstvě speciální vlákno zajišťující rychlý a dokonalý odvod tělních tekutin od těla a tím rychlé schnutí a výborný pocit při nošení. Z hlediska nehořlavosti výrobek splňuje požadavky ČSN EN 14116 kategorie 2 a 3. Fyziologická funkce je ověřována metodou moisture management a splňuje min. parametry 3-4 bez ohledu na počet cyklů údržby. Výrobek splňuje požadavky na nezávadnost ve shodě vyhlášky č. 84/201 Sb. a dle vyhlášky č. 521/2005 Sb. na hygienické požadavky.</t>
    </r>
  </si>
  <si>
    <r>
      <rPr>
        <b/>
        <sz val="10"/>
        <color theme="1"/>
        <rFont val="Arial"/>
        <family val="2"/>
        <charset val="238"/>
      </rPr>
      <t>Nehořlavé Thermocool spodky s dlouhými nohavicemi:</t>
    </r>
    <r>
      <rPr>
        <sz val="10"/>
        <color theme="1"/>
        <rFont val="Arial"/>
        <family val="2"/>
        <charset val="238"/>
      </rPr>
      <t xml:space="preserve">
Speciální dvouvrstvý (double face) úplet v lícní části nehořlavé vlákno v rubové vrstvě speciální vlákno zajišťující rychlý a dokonalý odvod tělních tekutin od těla a tím rychlé schnutí a výborný pocit při nošení. Z hlediska nehořlavosti výrobek splňuje požadavky ČSN EN 14116 kategorie 2 a 3. Fyziologická funkce je ověřována metodou moisture management a splňuje min. parametry 3-4 bez ohledu na počet cyklů údržby. Výrobek splňuje požadavky na nezávadnost ve shodě vyhlášky č. 84/201 Sb. a dle vyhlášky č. 521/2005 Sb. na hygienické požadavky.</t>
    </r>
  </si>
  <si>
    <r>
      <t xml:space="preserve">Pracovní stejnokroj PS II, 100% Ba, teflon, bunda: </t>
    </r>
    <r>
      <rPr>
        <sz val="10"/>
        <rFont val="Arial"/>
        <family val="2"/>
        <charset val="238"/>
      </rPr>
      <t>Bunda je</t>
    </r>
    <r>
      <rPr>
        <b/>
        <sz val="10"/>
        <rFont val="Arial"/>
        <family val="2"/>
        <charset val="238"/>
      </rPr>
      <t xml:space="preserve"> </t>
    </r>
    <r>
      <rPr>
        <sz val="10"/>
        <rFont val="Arial"/>
        <family val="2"/>
        <charset val="238"/>
      </rPr>
      <t>ukončena do pásku. Nad levou náprsní kapsou je našit stuhový uzávěr, určený pro jmenovku nebo osobní evidenční číslo. Nad pravou náprsní kapsou je našit stuhový uzávěr se samolepící vrstvou, určený pro hodnostní nebo funkční označení.</t>
    </r>
  </si>
  <si>
    <r>
      <t xml:space="preserve">Pracovní stejnokroj PS II, 100% Ba, teflon, kalhoty: </t>
    </r>
    <r>
      <rPr>
        <sz val="10"/>
        <rFont val="Arial"/>
        <family val="2"/>
        <charset val="238"/>
      </rPr>
      <t>Přední</t>
    </r>
    <r>
      <rPr>
        <b/>
        <sz val="10"/>
        <rFont val="Arial"/>
        <family val="2"/>
        <charset val="238"/>
      </rPr>
      <t xml:space="preserve"> </t>
    </r>
    <r>
      <rPr>
        <sz val="10"/>
        <rFont val="Arial"/>
        <family val="2"/>
        <charset val="238"/>
      </rPr>
      <t>díly kalhot mají v pase složený záhyb, boční kapsy jsou klínové. Rozparek je na zdrhovadlo nebo knoflíky. Zadní díly mají záševky. Na pravém zadním díle je umístěna jedna výpustková kapsa s patkou na zapínání. Na pravém bočním švu je umístěna nakládaná kapsa s patkou na zapínání. Pasový límec je nadšitý se 7 poutky na opasek (opasek je součástí kalhot).</t>
    </r>
  </si>
  <si>
    <r>
      <rPr>
        <b/>
        <sz val="10"/>
        <color rgb="FF000000"/>
        <rFont val="Arial"/>
        <family val="2"/>
        <charset val="238"/>
      </rPr>
      <t>Hasičská obuv:</t>
    </r>
    <r>
      <rPr>
        <sz val="10"/>
        <color rgb="FF000000"/>
        <rFont val="Arial"/>
        <family val="2"/>
        <charset val="238"/>
      </rPr>
      <t xml:space="preserve"> musí především poskytovat ochranu proti žáru, chladu, ohni a ostrým předmětům, ale měla by také umožnit snadnou ovladatelnost a rychlé obutí.  Výsledkem je bleskové</t>
    </r>
    <r>
      <rPr>
        <b/>
        <sz val="10"/>
        <color rgb="FF000000"/>
        <rFont val="Arial"/>
        <family val="2"/>
        <charset val="238"/>
      </rPr>
      <t xml:space="preserve"> </t>
    </r>
    <r>
      <rPr>
        <sz val="10"/>
        <color rgb="FF000000"/>
        <rFont val="Arial"/>
        <family val="2"/>
        <charset val="238"/>
      </rPr>
      <t>obutí i vyzutí boty, která vázáním přesně kopíruje tvar nohy a tím umožňuje dokonalou adaptaci a komfort nošení. Ovládacím „kolečkem“ pro snadné manipuluvání i v rukavicích. Snadná údržba a dlouhá trvanlivost,
vícevrstvá konstrukce podrážky a polstrování v citlivých oblastech chodidla, poskytuje špičkovou izolaci proti chladu i teplu
ocelová kapsle potažená gumovou krytkou a planžeta v podrážce poskytuje ochranu proti zranění
ochrana kotníků byla vylepšena jak zvenku, tak i zevnitř.</t>
    </r>
  </si>
  <si>
    <r>
      <t xml:space="preserve">Tričko pánské KR - polokošile služební s límečkem TRIG: </t>
    </r>
    <r>
      <rPr>
        <sz val="10"/>
        <rFont val="Arial"/>
        <family val="2"/>
        <charset val="238"/>
      </rPr>
      <t xml:space="preserve">Polokošile s krátkým rukávem. Zapínání na 3 modré knoflíčky. Rukávy jsou vsazené, zakončené lemy se světlemodrým proužkem. U límce a rukávových lemů je použita pletenina v ve stejné barvě jako polokošile, vyrobená na plochém pletacím stroji. Límeček končí světlemodrým proužkem tlošky 5mm. Tyto polokošile jsou zpracovány dle požadavků vyhlášky 69/2014 a EN13688.Na předním díle jsou umístěny aplikace (suché zipy pro upevnění hodnosti a jmenovky). </t>
    </r>
  </si>
  <si>
    <r>
      <t xml:space="preserve"> opasek polohovací s karabinou: </t>
    </r>
    <r>
      <rPr>
        <sz val="10"/>
        <rFont val="Arial"/>
        <family val="2"/>
        <charset val="238"/>
      </rPr>
      <t>Pracovní polohovací pás s</t>
    </r>
    <r>
      <rPr>
        <b/>
        <sz val="10"/>
        <rFont val="Arial"/>
        <family val="2"/>
        <charset val="238"/>
      </rPr>
      <t xml:space="preserve"> </t>
    </r>
    <r>
      <rPr>
        <sz val="10"/>
        <rFont val="Arial"/>
        <family val="2"/>
        <charset val="238"/>
      </rPr>
      <t>karabinou (délka popruhu 1m), pro stabilizaci pracovní polohy a s vystuženou bederní částí. Norma 358 CE 1380. Životnost 10 let.</t>
    </r>
  </si>
  <si>
    <r>
      <t xml:space="preserve">Světlo - výstražný a signalizační LED modul Nightsearcher Pulsar NavStar - 3 barvy: </t>
    </r>
    <r>
      <rPr>
        <sz val="10"/>
        <rFont val="Arial"/>
        <family val="2"/>
        <charset val="238"/>
      </rPr>
      <t>Výkonné výstražné puky, které se</t>
    </r>
    <r>
      <rPr>
        <b/>
        <sz val="10"/>
        <rFont val="Arial"/>
        <family val="2"/>
        <charset val="238"/>
      </rPr>
      <t xml:space="preserve"> </t>
    </r>
    <r>
      <rPr>
        <sz val="10"/>
        <rFont val="Arial"/>
        <family val="2"/>
        <charset val="238"/>
      </rPr>
      <t>samy synchronizují tak aby vytvořily jednu souvislou sekvenci blikání. Jsou velice jednoduché na použití, stačí pouze vytáhnout z přenosné nabíjecí základny a samy se spojí jeden s druhým. Po skončení používání se opět pouze zastrčí zpět do základny a samy se vypnou. Dodávají se v sadě po 10 kusech společně s nabíjecí základnou. Nabízí 6 režimů blikání a 3 různé barvy v jednom. Výstražné blikání je viditelné ze vzdálenosti až 1 km a do všech směrů. Odolné jsou dle certifikace IP68, tudíž prachutěsné a vodotěsné do 2m. Plavou na hladině a díky magnetu je lze pripevnit na jakýkoliv kovový povrch. Vydrží zátěž až 3 tuny v případě, že by je přejelo vozidlo. Nabíjí se přes základnu a v balení je jak 230V nabíječ tak 12V/24V.</t>
    </r>
  </si>
  <si>
    <t>sada</t>
  </si>
  <si>
    <r>
      <t xml:space="preserve">Suchý oblek Rescue - kompletní set: </t>
    </r>
    <r>
      <rPr>
        <sz val="10"/>
        <rFont val="Arial"/>
        <family val="2"/>
        <charset val="238"/>
      </rPr>
      <t>Profesionály navržená</t>
    </r>
    <r>
      <rPr>
        <b/>
        <sz val="10"/>
        <rFont val="Arial"/>
        <family val="2"/>
        <charset val="238"/>
      </rPr>
      <t xml:space="preserve"> </t>
    </r>
    <r>
      <rPr>
        <sz val="10"/>
        <rFont val="Arial"/>
        <family val="2"/>
        <charset val="238"/>
      </rPr>
      <t>kombinace první a druhé vrstvy, tepelný komfort při dlouhém použití nejnáročnějších podmínkách.</t>
    </r>
  </si>
  <si>
    <r>
      <t xml:space="preserve">Tyč světelná pro řízení dopravy dlouhá: </t>
    </r>
    <r>
      <rPr>
        <sz val="10"/>
        <rFont val="Arial"/>
        <family val="2"/>
        <charset val="238"/>
      </rPr>
      <t>Tyč pro řízení</t>
    </r>
    <r>
      <rPr>
        <b/>
        <sz val="10"/>
        <rFont val="Arial"/>
        <family val="2"/>
        <charset val="238"/>
      </rPr>
      <t xml:space="preserve"> </t>
    </r>
    <r>
      <rPr>
        <sz val="10"/>
        <rFont val="Arial"/>
        <family val="2"/>
        <charset val="238"/>
      </rPr>
      <t>dopravy 2 režimy (Blikání/svícení červených LED diod)</t>
    </r>
  </si>
  <si>
    <r>
      <t>Nůž záchranářský: Záchranářský nůž "RESCUE".</t>
    </r>
    <r>
      <rPr>
        <sz val="10"/>
        <rFont val="Arial"/>
        <family val="2"/>
        <charset val="238"/>
      </rPr>
      <t xml:space="preserve"> Vybavený</t>
    </r>
    <r>
      <rPr>
        <b/>
        <sz val="10"/>
        <rFont val="Arial"/>
        <family val="2"/>
        <charset val="238"/>
      </rPr>
      <t xml:space="preserve"> </t>
    </r>
    <r>
      <rPr>
        <sz val="10"/>
        <rFont val="Arial"/>
        <family val="2"/>
        <charset val="238"/>
      </rPr>
      <t>rozbíječem oken, řezačem bezpečnostních pásů a vroubkovanou čepelí na mechanicky odolné materiály a lana. Velice dobře padnoucí do ruky. Rukojeť kombinací nerezové ocele a červeně zabarveného mechanicky odolného plastu G-10 s malým otvorem pro šňůrku. Součástí je i bezpečnostní pojistka čepele.</t>
    </r>
  </si>
  <si>
    <r>
      <t xml:space="preserve">SUNIT IV FK - lehký protichemický oblek: </t>
    </r>
    <r>
      <rPr>
        <sz val="10"/>
        <rFont val="Arial"/>
        <family val="2"/>
        <charset val="238"/>
      </rPr>
      <t>Materiálu</t>
    </r>
    <r>
      <rPr>
        <b/>
        <sz val="10"/>
        <rFont val="Arial"/>
        <family val="2"/>
        <charset val="238"/>
      </rPr>
      <t xml:space="preserve"> </t>
    </r>
    <r>
      <rPr>
        <sz val="10"/>
        <rFont val="Arial"/>
        <family val="2"/>
        <charset val="238"/>
      </rPr>
      <t>nánosovaného speciální kaučukovou směsí. K dokonalé ochraně celého těla vybaven - vlepené pevné manžetové kroužky pro upevnění protichemických rukavic k rukávům, vlepené pryžové holínky, blůza s kapucí na stažení v dolním okraji, kalhoty nad pas s regulací upnutí.</t>
    </r>
  </si>
  <si>
    <r>
      <t xml:space="preserve">Hadice D25 PES-R 20m s kovanými spojkami: </t>
    </r>
    <r>
      <rPr>
        <sz val="10"/>
        <rFont val="Arial"/>
        <family val="2"/>
        <charset val="238"/>
      </rPr>
      <t>Klasická</t>
    </r>
    <r>
      <rPr>
        <b/>
        <sz val="10"/>
        <rFont val="Arial"/>
        <family val="2"/>
        <charset val="238"/>
      </rPr>
      <t xml:space="preserve"> </t>
    </r>
    <r>
      <rPr>
        <sz val="10"/>
        <rFont val="Arial"/>
        <family val="2"/>
        <charset val="238"/>
      </rPr>
      <t>požární zásahová hadice složená z polyesterové tkaniny a tenkostěnné pryžové vložky EPDM. Použitelná pro teploty od -30°C do +50°C krátkodobě do +80°C.</t>
    </r>
  </si>
  <si>
    <r>
      <t xml:space="preserve">Hadice C42 PH 20 m s kovanými spojkami: </t>
    </r>
    <r>
      <rPr>
        <sz val="10"/>
        <rFont val="Arial"/>
        <family val="2"/>
        <charset val="238"/>
      </rPr>
      <t>Izolovaná</t>
    </r>
    <r>
      <rPr>
        <b/>
        <sz val="10"/>
        <rFont val="Arial"/>
        <family val="2"/>
        <charset val="238"/>
      </rPr>
      <t xml:space="preserve"> </t>
    </r>
    <r>
      <rPr>
        <sz val="10"/>
        <rFont val="Arial"/>
        <family val="2"/>
        <charset val="238"/>
      </rPr>
      <t>požární hadice je určena po zásahy. Použitelná pro teploty od -30 do +70 °C.</t>
    </r>
  </si>
  <si>
    <r>
      <t>Hadice C52 PH 20m s kovanými spojkami:</t>
    </r>
    <r>
      <rPr>
        <sz val="10"/>
        <rFont val="Arial"/>
        <family val="2"/>
        <charset val="238"/>
      </rPr>
      <t xml:space="preserve"> Izolovaná</t>
    </r>
    <r>
      <rPr>
        <b/>
        <sz val="10"/>
        <rFont val="Arial"/>
        <family val="2"/>
        <charset val="238"/>
      </rPr>
      <t xml:space="preserve"> </t>
    </r>
    <r>
      <rPr>
        <sz val="10"/>
        <rFont val="Arial"/>
        <family val="2"/>
        <charset val="238"/>
      </rPr>
      <t>požární hadice určena pro zásah.</t>
    </r>
    <r>
      <rPr>
        <b/>
        <sz val="10"/>
        <rFont val="Arial"/>
        <family val="2"/>
        <charset val="238"/>
      </rPr>
      <t xml:space="preserve"> </t>
    </r>
    <r>
      <rPr>
        <sz val="10"/>
        <rFont val="Arial"/>
        <family val="2"/>
        <charset val="238"/>
      </rPr>
      <t>Použitelná pro teploty od -30°C do</t>
    </r>
    <r>
      <rPr>
        <b/>
        <sz val="10"/>
        <rFont val="Arial"/>
        <family val="2"/>
        <charset val="238"/>
      </rPr>
      <t xml:space="preserve"> </t>
    </r>
    <r>
      <rPr>
        <sz val="10"/>
        <rFont val="Arial"/>
        <family val="2"/>
        <charset val="238"/>
      </rPr>
      <t>+70 stupňů °C</t>
    </r>
  </si>
  <si>
    <r>
      <t>Hadice B75 PH 20m s kovanými spojkami:</t>
    </r>
    <r>
      <rPr>
        <sz val="10"/>
        <rFont val="Arial"/>
        <family val="2"/>
        <charset val="238"/>
      </rPr>
      <t xml:space="preserve"> Izolovaná</t>
    </r>
    <r>
      <rPr>
        <b/>
        <sz val="10"/>
        <rFont val="Arial"/>
        <family val="2"/>
        <charset val="238"/>
      </rPr>
      <t xml:space="preserve"> </t>
    </r>
    <r>
      <rPr>
        <sz val="10"/>
        <rFont val="Arial"/>
        <family val="2"/>
        <charset val="238"/>
      </rPr>
      <t>požární hadice určena pro zásah. Použitelná pro teploty od -30°C do +70 stupňů °C.</t>
    </r>
  </si>
  <si>
    <r>
      <t xml:space="preserve">Kabát ochranný jednovrstvý BUSHFIRE: </t>
    </r>
    <r>
      <rPr>
        <sz val="10"/>
        <rFont val="Arial"/>
        <family val="2"/>
        <charset val="238"/>
      </rPr>
      <t>Oděv splňuje EN</t>
    </r>
    <r>
      <rPr>
        <b/>
        <sz val="10"/>
        <rFont val="Arial"/>
        <family val="2"/>
        <charset val="238"/>
      </rPr>
      <t xml:space="preserve"> </t>
    </r>
    <r>
      <rPr>
        <sz val="10"/>
        <rFont val="Arial"/>
        <family val="2"/>
        <charset val="238"/>
      </rPr>
      <t>ISO 13688, EN 1149-5, EN ISO 11612 a EN ISO 15384.
BUSHFIRE lehký jednovrstvý zásahový ochranný oděv navržen tak, aby splňoval požadavky které čelí okolnostem vzniklých při požárech v lesích a na volných prostranstvích, ale rovněž pro práci na stanici či technické zásahy.
Svým materiálem a prvky vysoké viditelnosti oděv BUSHFIRE poskytuje uživateli vysoký komfort nošení a zároveň zajišťuje zvýšenou bezpečnost, mechanickou odolnost a dlouhou životnost obleku.</t>
    </r>
  </si>
  <si>
    <r>
      <t xml:space="preserve">Kalhoty ochranné jednovrstvé BUSHFIRE: </t>
    </r>
    <r>
      <rPr>
        <sz val="10"/>
        <rFont val="Arial"/>
        <family val="2"/>
        <charset val="238"/>
      </rPr>
      <t>Oděv splňuje EN</t>
    </r>
    <r>
      <rPr>
        <b/>
        <sz val="10"/>
        <rFont val="Arial"/>
        <family val="2"/>
        <charset val="238"/>
      </rPr>
      <t xml:space="preserve"> </t>
    </r>
    <r>
      <rPr>
        <sz val="10"/>
        <rFont val="Arial"/>
        <family val="2"/>
        <charset val="238"/>
      </rPr>
      <t>ISO 13688, EN 1149-5, EN ISO 11612 a EN ISO 15384.
BUSHFIRE lehký jednovrstvý zásahový ochranný oděv navržen tak, aby splňoval požadavky které čelí okolnostem vzniklých při požárech v lesích a na volných prostranstvích, ale rovněž pro práci na stanici či technické zásahy.
Svým materiálem a prvky vysoké viditelnosti oděv BUSHFIRE poskytuje uživateli vysoký komfort nošení a zároveň zajišťuje zvýšenou bezpečnost, mechanickou odolnost a dlouhou životnost obleku.</t>
    </r>
  </si>
  <si>
    <r>
      <t>Proudnice kombinovaná C52 bez půlspojky:</t>
    </r>
    <r>
      <rPr>
        <sz val="10"/>
        <rFont val="Arial"/>
        <family val="2"/>
        <charset val="238"/>
      </rPr>
      <t xml:space="preserve"> Kombinovaná</t>
    </r>
    <r>
      <rPr>
        <b/>
        <sz val="10"/>
        <rFont val="Arial"/>
        <family val="2"/>
        <charset val="238"/>
      </rPr>
      <t xml:space="preserve"> </t>
    </r>
    <r>
      <rPr>
        <sz val="10"/>
        <rFont val="Arial"/>
        <family val="2"/>
        <charset val="238"/>
      </rPr>
      <t>proudnice která umožňuje zasahovat plným proudem a zároveň používat vodní clonu. Oba proudy jsou přitom nezávisle na sobě regulovatelné. Vhodná také na hašení střední pěnou i bez pěnového nástavce.</t>
    </r>
  </si>
  <si>
    <r>
      <t xml:space="preserve">Proudnice kombinovaná D25 bez půlspojky: </t>
    </r>
    <r>
      <rPr>
        <sz val="10"/>
        <rFont val="Arial"/>
        <family val="2"/>
        <charset val="238"/>
      </rPr>
      <t>Multifunkční</t>
    </r>
    <r>
      <rPr>
        <b/>
        <sz val="10"/>
        <rFont val="Arial"/>
        <family val="2"/>
        <charset val="238"/>
      </rPr>
      <t xml:space="preserve"> </t>
    </r>
    <r>
      <rPr>
        <sz val="10"/>
        <rFont val="Arial"/>
        <family val="2"/>
        <charset val="238"/>
      </rPr>
      <t>proudnice s připojením G1 (dodávaná bez koncovky D25), použitelná pro zásah standardním i vysokým tlakem, s vysokou propracovaností. Nejvíce namáhané části vyrobeny z nerezové oceli, označení průtoků a nastaveného proudu na eloxovanou, aby bylo dobře čitelné a viditelné i po delším čase používání.</t>
    </r>
  </si>
  <si>
    <r>
      <t xml:space="preserve">Rozdělovač kulový B - CBC: </t>
    </r>
    <r>
      <rPr>
        <sz val="10"/>
        <rFont val="Arial"/>
        <family val="2"/>
        <charset val="238"/>
      </rPr>
      <t>Pákový rozdělovač je vyroben</t>
    </r>
    <r>
      <rPr>
        <b/>
        <sz val="10"/>
        <rFont val="Arial"/>
        <family val="2"/>
        <charset val="238"/>
      </rPr>
      <t xml:space="preserve"> </t>
    </r>
    <r>
      <rPr>
        <sz val="10"/>
        <rFont val="Arial"/>
        <family val="2"/>
        <charset val="238"/>
      </rPr>
      <t>ze slitiny hliníku. Vstup: B75
Výstup: 1× B75 a 2× C52
Max. pracovní tlak: 1,6 Mpa.</t>
    </r>
  </si>
  <si>
    <t>32.</t>
  </si>
  <si>
    <r>
      <t xml:space="preserve">Pěnidlo víceúčelové - 2-6% (-20°C) - 25 kg: </t>
    </r>
    <r>
      <rPr>
        <sz val="10"/>
        <rFont val="Arial"/>
        <family val="2"/>
        <charset val="238"/>
      </rPr>
      <t>Víceučelové</t>
    </r>
    <r>
      <rPr>
        <b/>
        <sz val="10"/>
        <rFont val="Arial"/>
        <family val="2"/>
        <charset val="238"/>
      </rPr>
      <t xml:space="preserve"> </t>
    </r>
    <r>
      <rPr>
        <sz val="10"/>
        <rFont val="Arial"/>
        <family val="2"/>
        <charset val="238"/>
      </rPr>
      <t>pěnidlo určené pro hašení požárů třídy B kapalných uhlovodíků. Lze jej použít na výrobu lehké, střední i těžké pěny. Hašení menšího množství pohonných hmot, pro vytvoření sražení par z toxických úniků. Střední a těžká pěna hasivo použito na hašení požárů třídy A i B. Střední pěna pro menší plochy jako jsou sklepy či suterény budov, lehká pěna pro sklady, garáže nebo strojovny.</t>
    </r>
  </si>
  <si>
    <t>33.</t>
  </si>
  <si>
    <r>
      <t xml:space="preserve">Smáčedlo tuhé ECO, 50×260 mm: </t>
    </r>
    <r>
      <rPr>
        <sz val="10"/>
        <rFont val="Arial"/>
        <family val="2"/>
        <charset val="238"/>
      </rPr>
      <t>Tuhé smáčedlo ECO</t>
    </r>
    <r>
      <rPr>
        <b/>
        <sz val="10"/>
        <rFont val="Arial"/>
        <family val="2"/>
        <charset val="238"/>
      </rPr>
      <t xml:space="preserve"> </t>
    </r>
    <r>
      <rPr>
        <sz val="10"/>
        <rFont val="Arial"/>
        <family val="2"/>
        <charset val="238"/>
      </rPr>
      <t>určeno k hašení požárů třídy Používá se jako přísada do vody. Slouží jako náplně pro zařízení programu Aqua Eco. Lze je aplikovat nejen speciálními proudnicemi RAMBOJET, ale i libovolnou turboproudnicí v kombinaci s různými přiměšovači.</t>
    </r>
  </si>
  <si>
    <t>34.</t>
  </si>
  <si>
    <t>35.</t>
  </si>
  <si>
    <r>
      <t xml:space="preserve">Smáčedlo tuhé, 50×260 mm: </t>
    </r>
    <r>
      <rPr>
        <sz val="10"/>
        <rFont val="Arial"/>
        <family val="2"/>
        <charset val="238"/>
      </rPr>
      <t>Smáčedlo s detergenčními</t>
    </r>
    <r>
      <rPr>
        <b/>
        <sz val="10"/>
        <rFont val="Arial"/>
        <family val="2"/>
        <charset val="238"/>
      </rPr>
      <t xml:space="preserve"> </t>
    </r>
    <r>
      <rPr>
        <sz val="10"/>
        <rFont val="Arial"/>
        <family val="2"/>
        <charset val="238"/>
      </rPr>
      <t>účinky pro mytí a odmašťování vozovky, techniky apod. Výborné účinky při čištění vozovky po úniku oleje nebo PHM při nehodách. Po odstranění sorbentu nasáknutého uniklými provozními kapalinami se povrch vozovky opláchne smáčedlem, čímž se povrch dostane snadno do původního stavu. Zdravotně nezávadné a biologicky odbouratelné. Lze je aplikovat nejen speciálními proudnicemi RAMBOJET, ale i libovolnou turboproudnicí v kombinaci s různými přiměšovači.</t>
    </r>
  </si>
  <si>
    <r>
      <t xml:space="preserve">Deflektor - štít vodní B75: </t>
    </r>
    <r>
      <rPr>
        <sz val="10"/>
        <rFont val="Arial"/>
        <family val="2"/>
        <charset val="238"/>
      </rPr>
      <t>Je tvořen tělesem a rozstřikovací</t>
    </r>
    <r>
      <rPr>
        <b/>
        <sz val="10"/>
        <rFont val="Arial"/>
        <family val="2"/>
        <charset val="238"/>
      </rPr>
      <t xml:space="preserve"> </t>
    </r>
    <r>
      <rPr>
        <sz val="10"/>
        <rFont val="Arial"/>
        <family val="2"/>
        <charset val="238"/>
      </rPr>
      <t>deskou. Zařízení je vybaveno pákou, kterou můžeme ovládat tloušťku a výšku vodní clony. Pro vytváření vodních clon, které snižují sílu tepelného záření vycházejícího z požáru. Chrání před roznášením prachu a umožňují neutralizování plynů. Sériovým zapojením lze vytvářet široké vodní stěny, které zastavují prostorové rozšiřování požáru.</t>
    </r>
  </si>
  <si>
    <t>36.</t>
  </si>
  <si>
    <r>
      <t xml:space="preserve">Deflektor - štít vodní C52: </t>
    </r>
    <r>
      <rPr>
        <sz val="10"/>
        <rFont val="Arial"/>
        <family val="2"/>
        <charset val="238"/>
      </rPr>
      <t>Je tvořen tělesem a rozstřikovací</t>
    </r>
    <r>
      <rPr>
        <b/>
        <sz val="10"/>
        <rFont val="Arial"/>
        <family val="2"/>
        <charset val="238"/>
      </rPr>
      <t xml:space="preserve"> </t>
    </r>
    <r>
      <rPr>
        <sz val="10"/>
        <rFont val="Arial"/>
        <family val="2"/>
        <charset val="238"/>
      </rPr>
      <t>deskou. Zařízení je vybaveno pákou, kterou můžeme ovládat tloušťku a výšku vodní clony. Pro vytváření vodních clon, které snižují sílu tepelného záření vycházejícího z požáru. Chrání před roznášením prachu a umožňují neutralizování plynů. Sériovým zapojením lze vytvářet široké vodní stěny, které zastavují prostorové rozšiřování požáru.</t>
    </r>
  </si>
  <si>
    <t>37.</t>
  </si>
  <si>
    <t>38.</t>
  </si>
  <si>
    <r>
      <t xml:space="preserve">Čerpadlo kalové ponorné: </t>
    </r>
    <r>
      <rPr>
        <sz val="10"/>
        <rFont val="Arial"/>
        <family val="2"/>
        <charset val="238"/>
      </rPr>
      <t>Lehké a výkonné čerpadlo</t>
    </r>
    <r>
      <rPr>
        <b/>
        <sz val="10"/>
        <rFont val="Arial"/>
        <family val="2"/>
        <charset val="238"/>
      </rPr>
      <t xml:space="preserve"> </t>
    </r>
    <r>
      <rPr>
        <sz val="10"/>
        <rFont val="Arial"/>
        <family val="2"/>
        <charset val="238"/>
      </rPr>
      <t>vhodné pro hasiče a krizové situace, odpovídající normě DIN 14425. Bezúdržbové čerpadlo, zapouzdřený elektromotor, bezpečný běh na sucho, standardní plochý sací systém umožňující odsávání vody do nízké úrovně. Elektromotor s tepelnou ochranou, zabudovány kondenzátor Elektronický systém MD pro kontrolu směru rotace, s ochranou proti chybě fáze, nízkému napětí, přetížení.  Maximální průtok [l/min] 780 l/min, maximální výtlačná výška [m] 21 mm, typ výtlačné spojky B75, maximální ponor [m] 20 m,
maximální průchodnost částic [mm] 8 mm,
délka kabelu [m] 20 m.</t>
    </r>
  </si>
  <si>
    <t>Příloha č. 1 zadávací dokumentace                                                                                                          z oceněné specifikace bude vytvořena příloha č. 1 rámcové kupní smlouvy odejmutím slouce F a 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</si>
</sst>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Kč&quot;;[Red]\-#,##0.00\ &quot;Kč&quot;"/>
    <numFmt numFmtId="164" formatCode="#,##0.00\ &quot;Kč&quot;"/>
  </numFmts>
  <fonts count="18" x14ac:knownFonts="1">
    <font>
      <sz val="11"/>
      <color theme="1"/>
      <name val="Calibri"/>
      <family val="2"/>
      <charset val="238"/>
      <scheme val="minor"/>
    </font>
    <font>
      <b/>
      <sz val="10"/>
      <name val="Arial"/>
      <family val="2"/>
      <charset val="238"/>
    </font>
    <font>
      <b/>
      <sz val="12"/>
      <name val="Arial"/>
      <family val="2"/>
      <charset val="238"/>
    </font>
    <font>
      <sz val="10"/>
      <color indexed="10"/>
      <name val="Arial"/>
      <family val="2"/>
      <charset val="238"/>
    </font>
    <font>
      <b/>
      <sz val="10"/>
      <color indexed="8"/>
      <name val="Arial"/>
      <family val="2"/>
      <charset val="238"/>
    </font>
    <font>
      <sz val="10"/>
      <name val="Arial"/>
      <family val="2"/>
      <charset val="238"/>
    </font>
    <font>
      <b/>
      <u/>
      <sz val="10"/>
      <name val="Arial"/>
      <family val="2"/>
      <charset val="238"/>
    </font>
    <font>
      <i/>
      <sz val="10"/>
      <name val="Arial"/>
      <family val="2"/>
      <charset val="238"/>
    </font>
    <font>
      <sz val="10"/>
      <name val="Calibri"/>
      <family val="2"/>
      <charset val="238"/>
    </font>
    <font>
      <b/>
      <sz val="12"/>
      <color indexed="8"/>
      <name val="Arial"/>
      <family val="2"/>
      <charset val="238"/>
    </font>
    <font>
      <b/>
      <sz val="11"/>
      <color rgb="FF000000"/>
      <name val="Arial"/>
      <family val="2"/>
      <charset val="238"/>
    </font>
    <font>
      <sz val="10"/>
      <color rgb="FF000000"/>
      <name val="Arial"/>
      <family val="2"/>
      <charset val="238"/>
    </font>
    <font>
      <b/>
      <sz val="10"/>
      <color rgb="FF000000"/>
      <name val="Arial"/>
      <family val="2"/>
      <charset val="238"/>
    </font>
    <font>
      <vertAlign val="superscript"/>
      <sz val="10"/>
      <color rgb="FF000000"/>
      <name val="Arial"/>
      <family val="2"/>
      <charset val="238"/>
    </font>
    <font>
      <sz val="11"/>
      <color rgb="FF000000"/>
      <name val="Arial"/>
      <family val="2"/>
      <charset val="238"/>
    </font>
    <font>
      <sz val="10"/>
      <color theme="1"/>
      <name val="Arial"/>
      <family val="2"/>
      <charset val="238"/>
    </font>
    <font>
      <b/>
      <sz val="10"/>
      <color theme="1"/>
      <name val="Arial"/>
      <family val="2"/>
      <charset val="238"/>
    </font>
    <font>
      <sz val="10"/>
      <color theme="1"/>
      <name val="Calibri"/>
      <family val="2"/>
      <charset val="238"/>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17">
    <border>
      <left/>
      <right/>
      <top/>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s>
  <cellStyleXfs count="1">
    <xf numFmtId="0" fontId="0" fillId="0" borderId="0"/>
  </cellStyleXfs>
  <cellXfs count="67">
    <xf numFmtId="0" fontId="0" fillId="0" borderId="0" xfId="0"/>
    <xf numFmtId="0" fontId="0" fillId="0" borderId="0" xfId="0" applyAlignment="1">
      <alignment vertical="center"/>
    </xf>
    <xf numFmtId="0" fontId="0" fillId="0" borderId="0" xfId="0" applyAlignment="1">
      <alignment horizontal="center" vertical="center"/>
    </xf>
    <xf numFmtId="0" fontId="2"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2" borderId="2" xfId="0" applyFont="1" applyFill="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4" fillId="0" borderId="3" xfId="0" applyFont="1" applyBorder="1" applyAlignment="1">
      <alignment horizontal="center" vertical="center" wrapText="1"/>
    </xf>
    <xf numFmtId="0" fontId="0" fillId="3" borderId="4" xfId="0" applyFill="1" applyBorder="1" applyAlignment="1">
      <alignment horizontal="center" vertical="center"/>
    </xf>
    <xf numFmtId="0" fontId="5" fillId="0" borderId="5" xfId="0" applyFont="1" applyBorder="1" applyAlignment="1">
      <alignment horizontal="left" vertical="center" wrapText="1"/>
    </xf>
    <xf numFmtId="0" fontId="5" fillId="0" borderId="5" xfId="0" applyFont="1" applyBorder="1" applyAlignment="1" applyProtection="1">
      <alignment horizontal="center" vertical="center" wrapText="1"/>
      <protection locked="0"/>
    </xf>
    <xf numFmtId="0" fontId="1" fillId="0" borderId="5" xfId="0" applyFont="1" applyBorder="1" applyAlignment="1">
      <alignment horizontal="center" vertical="center" wrapText="1"/>
    </xf>
    <xf numFmtId="0" fontId="0" fillId="3" borderId="7" xfId="0" applyFill="1" applyBorder="1" applyAlignment="1">
      <alignment horizontal="center" vertical="center"/>
    </xf>
    <xf numFmtId="0" fontId="1" fillId="0" borderId="8" xfId="0" applyFont="1" applyBorder="1" applyAlignment="1">
      <alignment horizontal="left" vertical="center" wrapText="1" shrinkToFit="1"/>
    </xf>
    <xf numFmtId="0" fontId="5" fillId="0" borderId="8" xfId="0" applyFont="1" applyBorder="1" applyAlignment="1" applyProtection="1">
      <alignment horizontal="center" vertical="center" wrapText="1" shrinkToFit="1"/>
      <protection locked="0"/>
    </xf>
    <xf numFmtId="0" fontId="1" fillId="0" borderId="8" xfId="0" applyFont="1" applyBorder="1" applyAlignment="1">
      <alignment horizontal="center" vertical="center" wrapText="1"/>
    </xf>
    <xf numFmtId="0" fontId="1" fillId="0" borderId="8" xfId="0" applyFont="1" applyBorder="1" applyAlignment="1">
      <alignment horizontal="left" vertical="center" wrapText="1"/>
    </xf>
    <xf numFmtId="0" fontId="5" fillId="0" borderId="8" xfId="0" applyFont="1" applyBorder="1" applyAlignment="1" applyProtection="1">
      <alignment horizontal="center" vertical="center" wrapText="1"/>
      <protection locked="0"/>
    </xf>
    <xf numFmtId="0" fontId="5" fillId="0" borderId="7" xfId="0" applyFont="1" applyBorder="1" applyAlignment="1">
      <alignment horizontal="center" vertical="center"/>
    </xf>
    <xf numFmtId="0" fontId="5" fillId="3" borderId="7" xfId="0" applyFont="1" applyFill="1" applyBorder="1" applyAlignment="1">
      <alignment horizontal="center" vertical="center"/>
    </xf>
    <xf numFmtId="0" fontId="5" fillId="0" borderId="8" xfId="0" applyFont="1" applyBorder="1" applyAlignment="1">
      <alignment horizontal="left"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pplyProtection="1">
      <alignment horizontal="center" vertical="center" wrapText="1"/>
      <protection locked="0"/>
    </xf>
    <xf numFmtId="0" fontId="1" fillId="0" borderId="12" xfId="0" applyFont="1" applyBorder="1" applyAlignment="1">
      <alignment horizontal="center" vertical="center" wrapText="1"/>
    </xf>
    <xf numFmtId="0" fontId="2" fillId="4" borderId="13" xfId="0" applyFont="1" applyFill="1" applyBorder="1" applyAlignment="1">
      <alignment vertical="center"/>
    </xf>
    <xf numFmtId="0" fontId="1" fillId="4" borderId="14" xfId="0" applyFont="1" applyFill="1" applyBorder="1" applyAlignment="1">
      <alignment vertical="center"/>
    </xf>
    <xf numFmtId="0" fontId="1" fillId="4" borderId="14" xfId="0" applyFont="1" applyFill="1" applyBorder="1" applyAlignment="1">
      <alignment horizontal="center" vertical="center"/>
    </xf>
    <xf numFmtId="0" fontId="1" fillId="4" borderId="14" xfId="0" applyFont="1" applyFill="1" applyBorder="1"/>
    <xf numFmtId="0" fontId="1" fillId="0" borderId="0" xfId="0" applyFont="1"/>
    <xf numFmtId="0" fontId="5" fillId="0" borderId="4" xfId="0" applyFont="1" applyBorder="1" applyAlignment="1">
      <alignment horizontal="center" vertical="center" wrapText="1"/>
    </xf>
    <xf numFmtId="0" fontId="6" fillId="0" borderId="5" xfId="0" applyFont="1" applyBorder="1" applyAlignment="1">
      <alignment horizontal="left" vertical="top" wrapText="1"/>
    </xf>
    <xf numFmtId="0" fontId="11" fillId="0" borderId="8" xfId="0" applyFont="1" applyBorder="1" applyAlignment="1">
      <alignment horizontal="left" vertical="top" wrapText="1"/>
    </xf>
    <xf numFmtId="0" fontId="14" fillId="0" borderId="0" xfId="0" applyFont="1" applyAlignment="1">
      <alignment horizontal="left" vertical="top" wrapText="1"/>
    </xf>
    <xf numFmtId="0" fontId="10" fillId="0" borderId="8" xfId="0" applyFont="1" applyBorder="1" applyAlignment="1">
      <alignment horizontal="left" vertical="top" wrapText="1"/>
    </xf>
    <xf numFmtId="0" fontId="1" fillId="0" borderId="8" xfId="0" applyFont="1" applyBorder="1" applyAlignment="1">
      <alignment horizontal="left" vertical="top" wrapText="1"/>
    </xf>
    <xf numFmtId="0" fontId="0" fillId="0" borderId="0" xfId="0" applyAlignment="1">
      <alignment vertical="top"/>
    </xf>
    <xf numFmtId="0" fontId="15" fillId="0" borderId="0" xfId="0" applyFont="1" applyAlignment="1">
      <alignment horizontal="left" vertical="top" wrapText="1"/>
    </xf>
    <xf numFmtId="0" fontId="0" fillId="0" borderId="0" xfId="0" applyAlignment="1">
      <alignment horizontal="center" vertical="center" wrapText="1"/>
    </xf>
    <xf numFmtId="0" fontId="1" fillId="0" borderId="9" xfId="0" applyFont="1" applyBorder="1" applyAlignment="1">
      <alignment horizontal="left" vertical="top" wrapText="1"/>
    </xf>
    <xf numFmtId="0" fontId="17" fillId="0" borderId="0" xfId="0" applyFont="1" applyAlignment="1">
      <alignment horizontal="center" vertical="center" wrapText="1"/>
    </xf>
    <xf numFmtId="0" fontId="1" fillId="0" borderId="8" xfId="0" applyFont="1" applyBorder="1" applyAlignment="1">
      <alignment horizontal="left" vertical="top" wrapText="1" shrinkToFit="1"/>
    </xf>
    <xf numFmtId="0" fontId="5" fillId="0" borderId="16" xfId="0" applyFont="1" applyBorder="1" applyAlignment="1">
      <alignment horizontal="center" vertical="center"/>
    </xf>
    <xf numFmtId="0" fontId="5" fillId="0" borderId="9" xfId="0" applyFont="1" applyBorder="1" applyAlignment="1" applyProtection="1">
      <alignment horizontal="center" vertical="center" wrapText="1"/>
      <protection locked="0"/>
    </xf>
    <xf numFmtId="0" fontId="1" fillId="0" borderId="9" xfId="0" applyFont="1" applyBorder="1" applyAlignment="1">
      <alignment horizontal="center" vertical="center" wrapText="1"/>
    </xf>
    <xf numFmtId="0" fontId="1" fillId="0" borderId="12" xfId="0" applyFont="1" applyBorder="1" applyAlignment="1">
      <alignment horizontal="left" vertical="top" wrapText="1"/>
    </xf>
    <xf numFmtId="0" fontId="5" fillId="2" borderId="5" xfId="0" applyFont="1" applyFill="1" applyBorder="1" applyAlignment="1" applyProtection="1">
      <alignment horizontal="center" vertical="center" wrapText="1"/>
      <protection locked="0" hidden="1"/>
    </xf>
    <xf numFmtId="0" fontId="5" fillId="2" borderId="8" xfId="0" applyFont="1" applyFill="1" applyBorder="1" applyAlignment="1" applyProtection="1">
      <alignment horizontal="center" vertical="center" shrinkToFit="1"/>
      <protection locked="0" hidden="1"/>
    </xf>
    <xf numFmtId="0" fontId="11" fillId="2" borderId="8" xfId="0" applyFont="1" applyFill="1" applyBorder="1" applyAlignment="1" applyProtection="1">
      <alignment horizontal="center" vertical="center" wrapText="1"/>
      <protection locked="0" hidden="1"/>
    </xf>
    <xf numFmtId="0" fontId="11" fillId="2" borderId="0" xfId="0" applyFont="1" applyFill="1" applyAlignment="1" applyProtection="1">
      <alignment horizontal="center" vertical="center" wrapText="1"/>
      <protection locked="0" hidden="1"/>
    </xf>
    <xf numFmtId="0" fontId="5" fillId="2" borderId="8" xfId="0" applyFont="1" applyFill="1" applyBorder="1" applyAlignment="1" applyProtection="1">
      <alignment horizontal="center" vertical="center" wrapText="1"/>
      <protection locked="0" hidden="1"/>
    </xf>
    <xf numFmtId="0" fontId="5" fillId="2" borderId="0" xfId="0" applyFont="1" applyFill="1" applyAlignment="1" applyProtection="1">
      <alignment horizontal="center" vertical="center" wrapText="1"/>
      <protection locked="0" hidden="1"/>
    </xf>
    <xf numFmtId="0" fontId="5" fillId="2" borderId="8" xfId="0" applyFont="1" applyFill="1" applyBorder="1" applyAlignment="1" applyProtection="1">
      <alignment horizontal="left" vertical="center" wrapText="1"/>
      <protection locked="0" hidden="1"/>
    </xf>
    <xf numFmtId="0" fontId="5" fillId="2" borderId="9" xfId="0" applyFont="1" applyFill="1" applyBorder="1" applyAlignment="1" applyProtection="1">
      <alignment horizontal="center" vertical="center" wrapText="1"/>
      <protection locked="0" hidden="1"/>
    </xf>
    <xf numFmtId="0" fontId="5" fillId="2" borderId="12" xfId="0" applyFont="1" applyFill="1" applyBorder="1" applyAlignment="1" applyProtection="1">
      <alignment horizontal="center" vertical="center" wrapText="1"/>
      <protection locked="0" hidden="1"/>
    </xf>
    <xf numFmtId="8" fontId="5" fillId="2" borderId="5" xfId="0" applyNumberFormat="1" applyFont="1" applyFill="1" applyBorder="1" applyAlignment="1" applyProtection="1">
      <alignment horizontal="center" vertical="center" wrapText="1"/>
      <protection locked="0" hidden="1"/>
    </xf>
    <xf numFmtId="164" fontId="5" fillId="2" borderId="5" xfId="0" applyNumberFormat="1" applyFont="1" applyFill="1" applyBorder="1" applyAlignment="1" applyProtection="1">
      <alignment horizontal="center" vertical="center" wrapText="1"/>
      <protection locked="0" hidden="1"/>
    </xf>
    <xf numFmtId="164" fontId="5" fillId="2" borderId="8" xfId="0" applyNumberFormat="1" applyFont="1" applyFill="1" applyBorder="1" applyAlignment="1" applyProtection="1">
      <alignment horizontal="center" vertical="center" wrapText="1"/>
      <protection locked="0" hidden="1"/>
    </xf>
    <xf numFmtId="164" fontId="5" fillId="2" borderId="9" xfId="0" applyNumberFormat="1" applyFont="1" applyFill="1" applyBorder="1" applyAlignment="1" applyProtection="1">
      <alignment horizontal="center" vertical="center" wrapText="1"/>
      <protection locked="0" hidden="1"/>
    </xf>
    <xf numFmtId="164" fontId="5" fillId="2" borderId="12" xfId="0" applyNumberFormat="1" applyFont="1" applyFill="1" applyBorder="1" applyAlignment="1" applyProtection="1">
      <alignment horizontal="center" vertical="center" wrapText="1"/>
      <protection locked="0" hidden="1"/>
    </xf>
    <xf numFmtId="164" fontId="4" fillId="0" borderId="6" xfId="0" applyNumberFormat="1" applyFont="1" applyBorder="1" applyAlignment="1">
      <alignment horizontal="center" vertical="center" wrapText="1"/>
    </xf>
    <xf numFmtId="0" fontId="1" fillId="0" borderId="0" xfId="0" applyFont="1" applyAlignment="1">
      <alignment horizontal="left" vertical="center" wrapText="1"/>
    </xf>
    <xf numFmtId="0" fontId="2" fillId="0" borderId="0" xfId="0" applyFont="1" applyAlignment="1">
      <alignment horizontal="left"/>
    </xf>
    <xf numFmtId="164" fontId="9" fillId="4" borderId="14" xfId="0" applyNumberFormat="1" applyFont="1" applyFill="1" applyBorder="1" applyAlignment="1">
      <alignment horizontal="right" vertical="center"/>
    </xf>
    <xf numFmtId="164" fontId="9" fillId="4" borderId="15" xfId="0" applyNumberFormat="1" applyFont="1" applyFill="1" applyBorder="1" applyAlignment="1">
      <alignment horizontal="right" vertical="center"/>
    </xf>
    <xf numFmtId="0" fontId="1" fillId="0" borderId="8" xfId="0" applyNumberFormat="1" applyFont="1" applyBorder="1" applyAlignment="1">
      <alignment horizontal="center"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66DA7-E0FE-4BEB-8794-6BF8E9B19B25}">
  <dimension ref="A1:P48"/>
  <sheetViews>
    <sheetView tabSelected="1" topLeftCell="A29" workbookViewId="0">
      <selection activeCell="E30" sqref="E30"/>
    </sheetView>
  </sheetViews>
  <sheetFormatPr defaultRowHeight="14.4" x14ac:dyDescent="0.3"/>
  <cols>
    <col min="2" max="2" width="54" customWidth="1"/>
    <col min="3" max="3" width="35.5546875" customWidth="1"/>
    <col min="5" max="5" width="17.6640625" customWidth="1"/>
    <col min="6" max="6" width="16.88671875" customWidth="1"/>
    <col min="7" max="7" width="19.88671875" customWidth="1"/>
  </cols>
  <sheetData>
    <row r="1" spans="1:16" ht="40.049999999999997" customHeight="1" x14ac:dyDescent="0.3">
      <c r="A1" s="62" t="s">
        <v>91</v>
      </c>
      <c r="B1" s="62"/>
      <c r="C1" s="1"/>
      <c r="D1" s="2"/>
    </row>
    <row r="2" spans="1:16" ht="15.6" x14ac:dyDescent="0.3">
      <c r="A2" s="63" t="s">
        <v>0</v>
      </c>
      <c r="B2" s="63"/>
      <c r="C2" s="63"/>
      <c r="D2" s="3"/>
    </row>
    <row r="3" spans="1:16" x14ac:dyDescent="0.3">
      <c r="C3" s="1"/>
      <c r="D3" s="2"/>
    </row>
    <row r="4" spans="1:16" ht="15" thickBot="1" x14ac:dyDescent="0.35">
      <c r="C4" s="1"/>
      <c r="D4" s="2"/>
    </row>
    <row r="5" spans="1:16" ht="27" thickBot="1" x14ac:dyDescent="0.35">
      <c r="A5" s="4" t="s">
        <v>1</v>
      </c>
      <c r="B5" s="5" t="s">
        <v>2</v>
      </c>
      <c r="C5" s="6" t="s">
        <v>3</v>
      </c>
      <c r="D5" s="7" t="s">
        <v>4</v>
      </c>
      <c r="E5" s="6" t="s">
        <v>5</v>
      </c>
      <c r="F5" s="5" t="s">
        <v>6</v>
      </c>
      <c r="G5" s="8" t="s">
        <v>7</v>
      </c>
    </row>
    <row r="6" spans="1:16" ht="246" customHeight="1" x14ac:dyDescent="0.3">
      <c r="A6" s="31" t="s">
        <v>8</v>
      </c>
      <c r="B6" s="32" t="s">
        <v>50</v>
      </c>
      <c r="C6" s="47" t="s">
        <v>47</v>
      </c>
      <c r="D6" s="11" t="s">
        <v>9</v>
      </c>
      <c r="E6" s="56"/>
      <c r="F6" s="12">
        <v>10</v>
      </c>
      <c r="G6" s="61">
        <f xml:space="preserve"> E6*F6</f>
        <v>0</v>
      </c>
    </row>
    <row r="7" spans="1:16" ht="136.5" customHeight="1" x14ac:dyDescent="0.3">
      <c r="A7" s="9" t="s">
        <v>10</v>
      </c>
      <c r="B7" s="10" t="s">
        <v>48</v>
      </c>
      <c r="C7" s="47" t="s">
        <v>47</v>
      </c>
      <c r="D7" s="11" t="s">
        <v>9</v>
      </c>
      <c r="E7" s="57"/>
      <c r="F7" s="12">
        <v>10</v>
      </c>
      <c r="G7" s="61">
        <f>E7*F7</f>
        <v>0</v>
      </c>
      <c r="M7" t="s">
        <v>47</v>
      </c>
    </row>
    <row r="8" spans="1:16" ht="60.75" customHeight="1" x14ac:dyDescent="0.3">
      <c r="A8" s="13" t="s">
        <v>11</v>
      </c>
      <c r="B8" s="14" t="s">
        <v>49</v>
      </c>
      <c r="C8" s="48" t="s">
        <v>47</v>
      </c>
      <c r="D8" s="15" t="s">
        <v>9</v>
      </c>
      <c r="E8" s="58"/>
      <c r="F8" s="66">
        <v>10</v>
      </c>
      <c r="G8" s="61">
        <f t="shared" ref="G8:G43" si="0" xml:space="preserve"> E8*F8</f>
        <v>0</v>
      </c>
    </row>
    <row r="9" spans="1:16" ht="130.5" customHeight="1" x14ac:dyDescent="0.3">
      <c r="A9" s="13" t="s">
        <v>12</v>
      </c>
      <c r="B9" s="42" t="s">
        <v>73</v>
      </c>
      <c r="C9" s="49" t="s">
        <v>47</v>
      </c>
      <c r="D9" s="15" t="s">
        <v>9</v>
      </c>
      <c r="E9" s="58"/>
      <c r="F9" s="16">
        <v>30</v>
      </c>
      <c r="G9" s="61">
        <f t="shared" si="0"/>
        <v>0</v>
      </c>
      <c r="H9" s="41"/>
      <c r="I9" s="41"/>
      <c r="J9" s="41"/>
      <c r="K9" s="41"/>
      <c r="L9" s="41"/>
      <c r="M9" s="41"/>
      <c r="N9" s="41" t="s">
        <v>47</v>
      </c>
      <c r="O9" s="41"/>
      <c r="P9" s="41"/>
    </row>
    <row r="10" spans="1:16" ht="132" customHeight="1" x14ac:dyDescent="0.3">
      <c r="A10" s="13" t="s">
        <v>13</v>
      </c>
      <c r="B10" s="42" t="s">
        <v>74</v>
      </c>
      <c r="C10" s="50" t="s">
        <v>47</v>
      </c>
      <c r="D10" s="15" t="s">
        <v>9</v>
      </c>
      <c r="E10" s="58"/>
      <c r="F10" s="16">
        <v>30</v>
      </c>
      <c r="G10" s="61">
        <f t="shared" si="0"/>
        <v>0</v>
      </c>
      <c r="H10" s="41"/>
      <c r="I10" s="41"/>
      <c r="J10" s="41"/>
      <c r="K10" s="41"/>
      <c r="L10" s="41"/>
    </row>
    <row r="11" spans="1:16" ht="210.75" customHeight="1" x14ac:dyDescent="0.3">
      <c r="A11" s="13" t="s">
        <v>15</v>
      </c>
      <c r="B11" s="17" t="s">
        <v>46</v>
      </c>
      <c r="C11" s="51" t="s">
        <v>47</v>
      </c>
      <c r="D11" s="18" t="s">
        <v>9</v>
      </c>
      <c r="E11" s="58"/>
      <c r="F11" s="16">
        <v>15</v>
      </c>
      <c r="G11" s="61">
        <f xml:space="preserve"> E11*F11</f>
        <v>0</v>
      </c>
    </row>
    <row r="12" spans="1:16" ht="224.25" customHeight="1" x14ac:dyDescent="0.3">
      <c r="A12" s="19" t="s">
        <v>16</v>
      </c>
      <c r="B12" s="21" t="s">
        <v>51</v>
      </c>
      <c r="C12" s="51" t="s">
        <v>47</v>
      </c>
      <c r="D12" s="18" t="s">
        <v>9</v>
      </c>
      <c r="E12" s="58"/>
      <c r="F12" s="16">
        <v>30</v>
      </c>
      <c r="G12" s="61">
        <f t="shared" si="0"/>
        <v>0</v>
      </c>
    </row>
    <row r="13" spans="1:16" ht="173.25" customHeight="1" x14ac:dyDescent="0.3">
      <c r="A13" s="19" t="s">
        <v>17</v>
      </c>
      <c r="B13" s="33" t="s">
        <v>60</v>
      </c>
      <c r="C13" s="51" t="s">
        <v>47</v>
      </c>
      <c r="D13" s="18" t="s">
        <v>14</v>
      </c>
      <c r="E13" s="58"/>
      <c r="F13" s="16">
        <v>20</v>
      </c>
      <c r="G13" s="61">
        <f t="shared" si="0"/>
        <v>0</v>
      </c>
    </row>
    <row r="14" spans="1:16" ht="108.75" customHeight="1" x14ac:dyDescent="0.3">
      <c r="A14" s="20" t="s">
        <v>18</v>
      </c>
      <c r="B14" s="33" t="s">
        <v>52</v>
      </c>
      <c r="C14" s="51" t="s">
        <v>47</v>
      </c>
      <c r="D14" s="18" t="s">
        <v>14</v>
      </c>
      <c r="E14" s="58"/>
      <c r="F14" s="16">
        <v>20</v>
      </c>
      <c r="G14" s="61">
        <f t="shared" si="0"/>
        <v>0</v>
      </c>
    </row>
    <row r="15" spans="1:16" ht="68.25" customHeight="1" x14ac:dyDescent="0.3">
      <c r="A15" s="20" t="s">
        <v>19</v>
      </c>
      <c r="B15" s="33" t="s">
        <v>53</v>
      </c>
      <c r="C15" s="51" t="s">
        <v>47</v>
      </c>
      <c r="D15" s="18" t="s">
        <v>14</v>
      </c>
      <c r="E15" s="58"/>
      <c r="F15" s="16">
        <v>30</v>
      </c>
      <c r="G15" s="61">
        <f t="shared" si="0"/>
        <v>0</v>
      </c>
    </row>
    <row r="16" spans="1:16" ht="68.25" customHeight="1" x14ac:dyDescent="0.3">
      <c r="A16" s="20" t="s">
        <v>20</v>
      </c>
      <c r="B16" s="34" t="s">
        <v>54</v>
      </c>
      <c r="C16" s="51" t="s">
        <v>47</v>
      </c>
      <c r="D16" s="18" t="s">
        <v>14</v>
      </c>
      <c r="E16" s="58"/>
      <c r="F16" s="16">
        <v>30</v>
      </c>
      <c r="G16" s="61">
        <f t="shared" si="0"/>
        <v>0</v>
      </c>
    </row>
    <row r="17" spans="1:15" ht="151.5" customHeight="1" x14ac:dyDescent="0.3">
      <c r="A17" s="19" t="s">
        <v>21</v>
      </c>
      <c r="B17" s="35" t="s">
        <v>55</v>
      </c>
      <c r="C17" s="51" t="s">
        <v>47</v>
      </c>
      <c r="D17" s="18" t="s">
        <v>9</v>
      </c>
      <c r="E17" s="58"/>
      <c r="F17" s="16">
        <v>60</v>
      </c>
      <c r="G17" s="61">
        <f t="shared" si="0"/>
        <v>0</v>
      </c>
    </row>
    <row r="18" spans="1:15" ht="147" customHeight="1" x14ac:dyDescent="0.3">
      <c r="A18" s="19" t="s">
        <v>22</v>
      </c>
      <c r="B18" s="36" t="s">
        <v>56</v>
      </c>
      <c r="C18" s="51" t="s">
        <v>47</v>
      </c>
      <c r="D18" s="18" t="s">
        <v>9</v>
      </c>
      <c r="E18" s="58"/>
      <c r="F18" s="16">
        <v>30</v>
      </c>
      <c r="G18" s="61">
        <f t="shared" si="0"/>
        <v>0</v>
      </c>
      <c r="K18" t="s">
        <v>47</v>
      </c>
    </row>
    <row r="19" spans="1:15" ht="132" customHeight="1" x14ac:dyDescent="0.3">
      <c r="A19" s="19" t="s">
        <v>23</v>
      </c>
      <c r="B19" s="38" t="s">
        <v>57</v>
      </c>
      <c r="C19" s="51" t="s">
        <v>47</v>
      </c>
      <c r="D19" s="18" t="s">
        <v>9</v>
      </c>
      <c r="E19" s="58"/>
      <c r="F19" s="16">
        <v>30</v>
      </c>
      <c r="G19" s="61">
        <f t="shared" si="0"/>
        <v>0</v>
      </c>
      <c r="L19" s="37"/>
      <c r="N19" s="37"/>
    </row>
    <row r="20" spans="1:15" ht="67.5" customHeight="1" x14ac:dyDescent="0.3">
      <c r="A20" s="19" t="s">
        <v>24</v>
      </c>
      <c r="B20" s="36" t="s">
        <v>58</v>
      </c>
      <c r="C20" s="51" t="s">
        <v>47</v>
      </c>
      <c r="D20" s="18" t="s">
        <v>9</v>
      </c>
      <c r="E20" s="58"/>
      <c r="F20" s="16">
        <v>45</v>
      </c>
      <c r="G20" s="61">
        <f t="shared" si="0"/>
        <v>0</v>
      </c>
    </row>
    <row r="21" spans="1:15" ht="93" customHeight="1" x14ac:dyDescent="0.3">
      <c r="A21" s="19" t="s">
        <v>26</v>
      </c>
      <c r="B21" s="36" t="s">
        <v>59</v>
      </c>
      <c r="C21" s="51" t="s">
        <v>47</v>
      </c>
      <c r="D21" s="18" t="s">
        <v>9</v>
      </c>
      <c r="E21" s="58"/>
      <c r="F21" s="16">
        <v>90</v>
      </c>
      <c r="G21" s="61">
        <f t="shared" si="0"/>
        <v>0</v>
      </c>
    </row>
    <row r="22" spans="1:15" ht="117" customHeight="1" x14ac:dyDescent="0.3">
      <c r="A22" s="19" t="s">
        <v>27</v>
      </c>
      <c r="B22" s="36" t="s">
        <v>61</v>
      </c>
      <c r="C22" s="51" t="s">
        <v>47</v>
      </c>
      <c r="D22" s="18" t="s">
        <v>9</v>
      </c>
      <c r="E22" s="58"/>
      <c r="F22" s="16">
        <v>30</v>
      </c>
      <c r="G22" s="61">
        <f t="shared" si="0"/>
        <v>0</v>
      </c>
    </row>
    <row r="23" spans="1:15" ht="54.75" customHeight="1" x14ac:dyDescent="0.3">
      <c r="A23" s="19" t="s">
        <v>29</v>
      </c>
      <c r="B23" s="36" t="s">
        <v>25</v>
      </c>
      <c r="C23" s="51" t="s">
        <v>47</v>
      </c>
      <c r="D23" s="18" t="s">
        <v>9</v>
      </c>
      <c r="E23" s="58"/>
      <c r="F23" s="16">
        <v>45</v>
      </c>
      <c r="G23" s="61">
        <f t="shared" si="0"/>
        <v>0</v>
      </c>
    </row>
    <row r="24" spans="1:15" ht="56.25" customHeight="1" x14ac:dyDescent="0.3">
      <c r="A24" s="19" t="s">
        <v>30</v>
      </c>
      <c r="B24" s="36" t="s">
        <v>62</v>
      </c>
      <c r="C24" s="51" t="s">
        <v>47</v>
      </c>
      <c r="D24" s="18" t="s">
        <v>9</v>
      </c>
      <c r="E24" s="58"/>
      <c r="F24" s="16">
        <v>6</v>
      </c>
      <c r="G24" s="61">
        <f t="shared" si="0"/>
        <v>0</v>
      </c>
    </row>
    <row r="25" spans="1:15" ht="110.25" customHeight="1" x14ac:dyDescent="0.3">
      <c r="A25" s="19" t="s">
        <v>31</v>
      </c>
      <c r="B25" s="17" t="s">
        <v>28</v>
      </c>
      <c r="C25" s="51" t="s">
        <v>47</v>
      </c>
      <c r="D25" s="18" t="s">
        <v>9</v>
      </c>
      <c r="E25" s="58"/>
      <c r="F25" s="16">
        <v>8</v>
      </c>
      <c r="G25" s="61">
        <f t="shared" si="0"/>
        <v>0</v>
      </c>
    </row>
    <row r="26" spans="1:15" ht="183.75" customHeight="1" x14ac:dyDescent="0.3">
      <c r="A26" s="19" t="s">
        <v>32</v>
      </c>
      <c r="B26" s="36" t="s">
        <v>63</v>
      </c>
      <c r="C26" s="52" t="s">
        <v>47</v>
      </c>
      <c r="D26" s="18" t="s">
        <v>64</v>
      </c>
      <c r="E26" s="58"/>
      <c r="F26" s="16">
        <v>2</v>
      </c>
      <c r="G26" s="61">
        <f t="shared" si="0"/>
        <v>0</v>
      </c>
    </row>
    <row r="27" spans="1:15" ht="41.25" customHeight="1" x14ac:dyDescent="0.3">
      <c r="A27" s="19" t="s">
        <v>33</v>
      </c>
      <c r="B27" s="36" t="s">
        <v>65</v>
      </c>
      <c r="C27" s="51" t="s">
        <v>47</v>
      </c>
      <c r="D27" s="18" t="s">
        <v>9</v>
      </c>
      <c r="E27" s="58"/>
      <c r="F27" s="16">
        <v>4</v>
      </c>
      <c r="G27" s="61">
        <f t="shared" si="0"/>
        <v>0</v>
      </c>
      <c r="O27" s="39"/>
    </row>
    <row r="28" spans="1:15" ht="30.75" customHeight="1" x14ac:dyDescent="0.3">
      <c r="A28" s="19" t="s">
        <v>34</v>
      </c>
      <c r="B28" s="40" t="s">
        <v>66</v>
      </c>
      <c r="C28" s="51" t="s">
        <v>47</v>
      </c>
      <c r="D28" s="18" t="s">
        <v>9</v>
      </c>
      <c r="E28" s="58"/>
      <c r="F28" s="16">
        <v>4</v>
      </c>
      <c r="G28" s="61">
        <f t="shared" si="0"/>
        <v>0</v>
      </c>
    </row>
    <row r="29" spans="1:15" ht="78.75" customHeight="1" x14ac:dyDescent="0.3">
      <c r="A29" s="22" t="s">
        <v>35</v>
      </c>
      <c r="B29" s="36" t="s">
        <v>67</v>
      </c>
      <c r="C29" s="51" t="s">
        <v>47</v>
      </c>
      <c r="D29" s="18" t="s">
        <v>9</v>
      </c>
      <c r="E29" s="58"/>
      <c r="F29" s="16">
        <v>33</v>
      </c>
      <c r="G29" s="61">
        <f t="shared" si="0"/>
        <v>0</v>
      </c>
    </row>
    <row r="30" spans="1:15" ht="79.5" customHeight="1" x14ac:dyDescent="0.3">
      <c r="A30" s="22" t="s">
        <v>36</v>
      </c>
      <c r="B30" s="36" t="s">
        <v>68</v>
      </c>
      <c r="C30" s="53" t="s">
        <v>47</v>
      </c>
      <c r="D30" s="18" t="s">
        <v>9</v>
      </c>
      <c r="E30" s="58"/>
      <c r="F30" s="16">
        <v>4</v>
      </c>
      <c r="G30" s="61">
        <f t="shared" si="0"/>
        <v>0</v>
      </c>
    </row>
    <row r="31" spans="1:15" ht="54" customHeight="1" x14ac:dyDescent="0.3">
      <c r="A31" s="19" t="s">
        <v>37</v>
      </c>
      <c r="B31" s="36" t="s">
        <v>69</v>
      </c>
      <c r="C31" s="51" t="s">
        <v>47</v>
      </c>
      <c r="D31" s="18" t="s">
        <v>9</v>
      </c>
      <c r="E31" s="58"/>
      <c r="F31" s="16">
        <v>16</v>
      </c>
      <c r="G31" s="61">
        <f t="shared" si="0"/>
        <v>0</v>
      </c>
    </row>
    <row r="32" spans="1:15" ht="39" customHeight="1" x14ac:dyDescent="0.3">
      <c r="A32" s="19" t="s">
        <v>38</v>
      </c>
      <c r="B32" s="36" t="s">
        <v>70</v>
      </c>
      <c r="C32" s="51" t="s">
        <v>47</v>
      </c>
      <c r="D32" s="18" t="s">
        <v>9</v>
      </c>
      <c r="E32" s="58"/>
      <c r="F32" s="16">
        <v>14</v>
      </c>
      <c r="G32" s="61">
        <f t="shared" si="0"/>
        <v>0</v>
      </c>
    </row>
    <row r="33" spans="1:7" ht="39" customHeight="1" x14ac:dyDescent="0.3">
      <c r="A33" s="19" t="s">
        <v>39</v>
      </c>
      <c r="B33" s="36" t="s">
        <v>71</v>
      </c>
      <c r="C33" s="53" t="s">
        <v>47</v>
      </c>
      <c r="D33" s="18" t="s">
        <v>9</v>
      </c>
      <c r="E33" s="58"/>
      <c r="F33" s="16">
        <v>30</v>
      </c>
      <c r="G33" s="61">
        <f t="shared" si="0"/>
        <v>0</v>
      </c>
    </row>
    <row r="34" spans="1:7" ht="40.5" customHeight="1" x14ac:dyDescent="0.3">
      <c r="A34" s="19" t="s">
        <v>41</v>
      </c>
      <c r="B34" s="36" t="s">
        <v>72</v>
      </c>
      <c r="C34" s="51" t="s">
        <v>47</v>
      </c>
      <c r="D34" s="18" t="s">
        <v>9</v>
      </c>
      <c r="E34" s="58"/>
      <c r="F34" s="16">
        <v>24</v>
      </c>
      <c r="G34" s="61">
        <f t="shared" si="0"/>
        <v>0</v>
      </c>
    </row>
    <row r="35" spans="1:7" ht="78.75" customHeight="1" x14ac:dyDescent="0.3">
      <c r="A35" s="19" t="s">
        <v>42</v>
      </c>
      <c r="B35" s="36" t="s">
        <v>76</v>
      </c>
      <c r="C35" s="51" t="s">
        <v>47</v>
      </c>
      <c r="D35" s="18" t="s">
        <v>9</v>
      </c>
      <c r="E35" s="58"/>
      <c r="F35" s="16">
        <v>2</v>
      </c>
      <c r="G35" s="61">
        <f t="shared" si="0"/>
        <v>0</v>
      </c>
    </row>
    <row r="36" spans="1:7" ht="63.75" customHeight="1" x14ac:dyDescent="0.3">
      <c r="A36" s="19" t="s">
        <v>43</v>
      </c>
      <c r="B36" s="36" t="s">
        <v>75</v>
      </c>
      <c r="C36" s="51" t="s">
        <v>47</v>
      </c>
      <c r="D36" s="18" t="s">
        <v>9</v>
      </c>
      <c r="E36" s="58"/>
      <c r="F36" s="16">
        <v>2</v>
      </c>
      <c r="G36" s="61">
        <f t="shared" si="0"/>
        <v>0</v>
      </c>
    </row>
    <row r="37" spans="1:7" ht="54" customHeight="1" x14ac:dyDescent="0.3">
      <c r="A37" s="19" t="s">
        <v>78</v>
      </c>
      <c r="B37" s="36" t="s">
        <v>77</v>
      </c>
      <c r="C37" s="51" t="s">
        <v>47</v>
      </c>
      <c r="D37" s="18" t="s">
        <v>9</v>
      </c>
      <c r="E37" s="58"/>
      <c r="F37" s="16">
        <v>2</v>
      </c>
      <c r="G37" s="61">
        <f t="shared" si="0"/>
        <v>0</v>
      </c>
    </row>
    <row r="38" spans="1:7" ht="105.75" customHeight="1" x14ac:dyDescent="0.3">
      <c r="A38" s="19" t="s">
        <v>80</v>
      </c>
      <c r="B38" s="36" t="s">
        <v>79</v>
      </c>
      <c r="C38" s="51" t="s">
        <v>47</v>
      </c>
      <c r="D38" s="18" t="s">
        <v>40</v>
      </c>
      <c r="E38" s="58"/>
      <c r="F38" s="16">
        <v>6</v>
      </c>
      <c r="G38" s="61">
        <f t="shared" si="0"/>
        <v>0</v>
      </c>
    </row>
    <row r="39" spans="1:7" ht="67.5" customHeight="1" x14ac:dyDescent="0.3">
      <c r="A39" s="19" t="s">
        <v>82</v>
      </c>
      <c r="B39" s="36" t="s">
        <v>81</v>
      </c>
      <c r="C39" s="51" t="s">
        <v>47</v>
      </c>
      <c r="D39" s="18" t="s">
        <v>9</v>
      </c>
      <c r="E39" s="58"/>
      <c r="F39" s="16">
        <v>10</v>
      </c>
      <c r="G39" s="61">
        <f t="shared" si="0"/>
        <v>0</v>
      </c>
    </row>
    <row r="40" spans="1:7" ht="116.25" customHeight="1" x14ac:dyDescent="0.3">
      <c r="A40" s="19" t="s">
        <v>83</v>
      </c>
      <c r="B40" s="36" t="s">
        <v>84</v>
      </c>
      <c r="C40" s="51" t="s">
        <v>47</v>
      </c>
      <c r="D40" s="18" t="s">
        <v>9</v>
      </c>
      <c r="E40" s="58"/>
      <c r="F40" s="16">
        <v>10</v>
      </c>
      <c r="G40" s="61">
        <f t="shared" si="0"/>
        <v>0</v>
      </c>
    </row>
    <row r="41" spans="1:7" ht="92.25" customHeight="1" x14ac:dyDescent="0.3">
      <c r="A41" s="43" t="s">
        <v>86</v>
      </c>
      <c r="B41" s="40" t="s">
        <v>85</v>
      </c>
      <c r="C41" s="54" t="s">
        <v>47</v>
      </c>
      <c r="D41" s="44" t="s">
        <v>9</v>
      </c>
      <c r="E41" s="59"/>
      <c r="F41" s="45">
        <v>4</v>
      </c>
      <c r="G41" s="61">
        <f t="shared" si="0"/>
        <v>0</v>
      </c>
    </row>
    <row r="42" spans="1:7" ht="92.25" customHeight="1" x14ac:dyDescent="0.3">
      <c r="A42" s="43" t="s">
        <v>88</v>
      </c>
      <c r="B42" s="40" t="s">
        <v>87</v>
      </c>
      <c r="C42" s="54" t="s">
        <v>47</v>
      </c>
      <c r="D42" s="44" t="s">
        <v>9</v>
      </c>
      <c r="E42" s="59"/>
      <c r="F42" s="45">
        <v>4</v>
      </c>
      <c r="G42" s="61">
        <f t="shared" si="0"/>
        <v>0</v>
      </c>
    </row>
    <row r="43" spans="1:7" ht="158.25" customHeight="1" thickBot="1" x14ac:dyDescent="0.35">
      <c r="A43" s="23" t="s">
        <v>89</v>
      </c>
      <c r="B43" s="46" t="s">
        <v>90</v>
      </c>
      <c r="C43" s="55" t="s">
        <v>47</v>
      </c>
      <c r="D43" s="24" t="s">
        <v>9</v>
      </c>
      <c r="E43" s="60"/>
      <c r="F43" s="25">
        <v>1</v>
      </c>
      <c r="G43" s="61">
        <f t="shared" si="0"/>
        <v>0</v>
      </c>
    </row>
    <row r="44" spans="1:7" ht="16.2" thickBot="1" x14ac:dyDescent="0.35">
      <c r="B44" s="26" t="s">
        <v>44</v>
      </c>
      <c r="C44" s="27"/>
      <c r="D44" s="28"/>
      <c r="E44" s="29"/>
      <c r="F44" s="64">
        <f>SUM(G6:G43)</f>
        <v>0</v>
      </c>
      <c r="G44" s="65"/>
    </row>
    <row r="45" spans="1:7" x14ac:dyDescent="0.3">
      <c r="A45" s="2"/>
      <c r="C45" s="1"/>
      <c r="D45" s="2"/>
    </row>
    <row r="46" spans="1:7" x14ac:dyDescent="0.3">
      <c r="A46" s="2"/>
      <c r="C46" s="1"/>
      <c r="D46" s="2"/>
    </row>
    <row r="47" spans="1:7" x14ac:dyDescent="0.3">
      <c r="A47" s="2"/>
      <c r="B47" s="30" t="s">
        <v>45</v>
      </c>
      <c r="C47" s="1"/>
      <c r="D47" s="2"/>
    </row>
    <row r="48" spans="1:7" x14ac:dyDescent="0.3">
      <c r="A48" s="2"/>
      <c r="C48" s="1"/>
      <c r="D48" s="2"/>
    </row>
  </sheetData>
  <sheetProtection algorithmName="SHA-512" hashValue="pRs/avJJq4NF4rfFbHgQmIlOcAA26d12QGYJhsizPYdBQFOJdSX8vjpQ3SpPPgJwacBm4aHd5dEXVam8JZBkwQ==" saltValue="gLRobuQuWcRdqxW5+OxEJw==" spinCount="100000" sheet="1" objects="1" scenarios="1"/>
  <mergeCells count="3">
    <mergeCell ref="A1:B1"/>
    <mergeCell ref="A2:C2"/>
    <mergeCell ref="F44:G44"/>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Lubos</dc:creator>
  <cp:lastModifiedBy>Martina Hofmanová</cp:lastModifiedBy>
  <cp:lastPrinted>2023-06-13T08:21:48Z</cp:lastPrinted>
  <dcterms:created xsi:type="dcterms:W3CDTF">2023-06-13T07:24:18Z</dcterms:created>
  <dcterms:modified xsi:type="dcterms:W3CDTF">2023-09-25T08:43:45Z</dcterms:modified>
</cp:coreProperties>
</file>